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00" tabRatio="986"/>
  </bookViews>
  <sheets>
    <sheet name="Лист 1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<sst xmlns="http://schemas.openxmlformats.org/spreadsheetml/2006/main" count="27" uniqueCount="27">
  <si>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Индивидуальный предприниматель                                                                                                                                  Бунятян Араик Гагикович</t>
  </si>
  <si>
    <t>Р/с: 40802.810.2.01500514532 В ООО "Банк Точка"
К/с: 30101.810.7.45374525104; БИК: 044525104</t>
  </si>
  <si>
    <t>Московская область, город Щёлково, деревня Огуднево, ул. Центральная 18А</t>
  </si>
  <si>
    <t xml:space="preserve">ИНН: 503822460909; ОКПО: 2022405153
ОГРНИП: 323508100237262
</t>
  </si>
  <si>
    <t>Коммерческое предложение от 23 октября 2024 года</t>
  </si>
  <si>
    <t>на ремонтные и восстановительные работы внутрихозяйственных дорог</t>
  </si>
  <si>
    <t>Стоимость включает все необходимые материалы, технику и рабочую силу! Работ под ключ!</t>
  </si>
  <si>
    <t xml:space="preserve">Заказчик: </t>
  </si>
  <si>
    <t xml:space="preserve">Адрес: </t>
  </si>
  <si>
    <t>№ п/п</t>
  </si>
  <si>
    <t>Наименование работ</t>
  </si>
  <si>
    <t xml:space="preserve">  Ед. изм.</t>
  </si>
  <si>
    <t>Кол-во</t>
  </si>
  <si>
    <t xml:space="preserve">Цена, руб. </t>
  </si>
  <si>
    <t xml:space="preserve">Стоимость, руб. </t>
  </si>
  <si>
    <t xml:space="preserve">1. Устройство покрытия асфальтобетонной смесью  площадью 4 300 м² </t>
  </si>
  <si>
    <t>Фрезерование покрытия (линия пересечения Центральной дороги по улицам) с применением дорожной фрезы (bobcat) с погрузкой и вывозом асфальтобетонного отхода из территории механизированным способом, (ширина фрезирования 0,5 м, h = 0,05 м)</t>
  </si>
  <si>
    <t>компл.</t>
  </si>
  <si>
    <t>Очистка, подготовка покрытия для укладки асфальта</t>
  </si>
  <si>
    <t>м²</t>
  </si>
  <si>
    <t>Выравнивание существующих ям дорожного покрытия асфальтобетонной смесью с уплотнением (Выравнивающий слой)</t>
  </si>
  <si>
    <t>тонн</t>
  </si>
  <si>
    <t>Обработки покрытия дороги битумной эмульсией автогудронатором</t>
  </si>
  <si>
    <t>Устройство  покрытия толщиной 5 см из мелкозернистой  асфальтобетонной смеси Тип Б II с применением асфальтоукладчика и дорожных катков</t>
  </si>
  <si>
    <t>Итого, рублей:</t>
  </si>
  <si>
    <t>Индивидуальный предприниматель    _____________________________А.Г. Бунятян</t>
  </si>
  <si>
    <t xml:space="preserve">   МП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</si>
</sst>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32">
    <font>
      <sz val="10"/>
      <name val="Arial Cyr"/>
      <charset val="204"/>
    </font>
    <font>
      <b/>
      <sz val="12"/>
      <color theme="1"/>
      <name val="Arial"/>
      <charset val="204"/>
    </font>
    <font>
      <sz val="12"/>
      <color theme="1"/>
      <name val="Arial"/>
      <charset val="204"/>
    </font>
    <font>
      <b/>
      <i/>
      <sz val="13"/>
      <color theme="1"/>
      <name val="Cambria"/>
      <charset val="204"/>
    </font>
    <font>
      <b/>
      <i/>
      <sz val="12"/>
      <color theme="1"/>
      <name val="Cambria"/>
      <charset val="204"/>
    </font>
    <font>
      <b/>
      <i/>
      <u/>
      <sz val="14"/>
      <color theme="1"/>
      <name val="Cambria"/>
      <charset val="204"/>
    </font>
    <font>
      <b/>
      <i/>
      <sz val="11"/>
      <color theme="1"/>
      <name val="Cambria"/>
      <charset val="204"/>
    </font>
    <font>
      <b/>
      <i/>
      <u/>
      <sz val="11"/>
      <color theme="1"/>
      <name val="Cambria"/>
      <charset val="204"/>
    </font>
    <font>
      <sz val="11"/>
      <color theme="1"/>
      <name val="Cambria"/>
      <charset val="204"/>
    </font>
    <font>
      <i/>
      <sz val="11"/>
      <color theme="1"/>
      <name val="Cambria"/>
      <charset val="204"/>
    </font>
    <font>
      <i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9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80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80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80" fontId="6" fillId="0" borderId="0" xfId="0" applyNumberFormat="1" applyFont="1" applyAlignment="1">
      <alignment horizontal="center" vertical="center"/>
    </xf>
    <xf numFmtId="0" fontId="10" fillId="0" borderId="0" xfId="0" applyFont="1"/>
    <xf numFmtId="0" fontId="4" fillId="0" borderId="0" xfId="0" applyFont="1" applyAlignment="1">
      <alignment horizontal="left" vertical="center"/>
    </xf>
    <xf numFmtId="0" fontId="11" fillId="0" borderId="0" xfId="0" applyFont="1"/>
    <xf numFmtId="180" fontId="11" fillId="0" borderId="0" xfId="0" applyNumberFormat="1" applyFont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9"/>
  <sheetViews>
    <sheetView tabSelected="1" workbookViewId="0">
      <selection activeCell="E26" sqref="E26"/>
    </sheetView>
  </sheetViews>
  <sheetFormatPr defaultColWidth="9" defaultRowHeight="15" outlineLevelCol="5"/>
  <cols>
    <col min="1" max="1" width="4.28888888888889" style="2" customWidth="1"/>
    <col min="2" max="2" width="69.8555555555556" style="2" customWidth="1"/>
    <col min="3" max="3" width="9.71111111111111" style="2" customWidth="1"/>
    <col min="4" max="4" width="12.5666666666667" style="2" customWidth="1"/>
    <col min="5" max="5" width="12.4222222222222" style="2" customWidth="1"/>
    <col min="6" max="6" width="15" style="2" customWidth="1"/>
    <col min="7" max="7" width="14.8555555555556" style="2" customWidth="1"/>
    <col min="8" max="8" width="11.7111111111111" style="2" customWidth="1"/>
    <col min="9" max="1018" width="9.85555555555556" style="2" customWidth="1"/>
  </cols>
  <sheetData>
    <row r="1" customHeight="1" spans="1:6">
      <c r="A1" s="3" t="s">
        <v>0</v>
      </c>
      <c r="B1" s="3"/>
      <c r="C1" s="3"/>
      <c r="D1" s="3"/>
      <c r="E1" s="3"/>
      <c r="F1" s="3"/>
    </row>
    <row r="2" ht="25.5" customHeight="1" spans="1:6">
      <c r="A2" s="3"/>
      <c r="B2" s="3"/>
      <c r="C2" s="3"/>
      <c r="D2" s="3"/>
      <c r="E2" s="3"/>
      <c r="F2" s="3"/>
    </row>
    <row r="3" customHeight="1" spans="1:6">
      <c r="A3" s="4" t="s">
        <v>1</v>
      </c>
      <c r="B3" s="5"/>
      <c r="C3" s="4" t="s">
        <v>2</v>
      </c>
      <c r="D3" s="4"/>
      <c r="E3" s="4"/>
      <c r="F3" s="4"/>
    </row>
    <row r="4" ht="21.75" customHeight="1" spans="1:6">
      <c r="A4" s="5"/>
      <c r="B4" s="5"/>
      <c r="C4" s="4"/>
      <c r="D4" s="4"/>
      <c r="E4" s="4"/>
      <c r="F4" s="4"/>
    </row>
    <row r="5" ht="36.75" customHeight="1" spans="1:6">
      <c r="A5" s="5"/>
      <c r="B5" s="5"/>
      <c r="C5" s="6" t="s">
        <v>3</v>
      </c>
      <c r="D5" s="6"/>
      <c r="E5" s="6"/>
      <c r="F5" s="6"/>
    </row>
    <row r="6" ht="10.5" customHeight="1" spans="1:6">
      <c r="A6" s="7"/>
      <c r="B6" s="7"/>
      <c r="C6" s="7"/>
      <c r="D6" s="7"/>
      <c r="E6" s="7"/>
      <c r="F6" s="7"/>
    </row>
    <row r="7" spans="1:6">
      <c r="A7" s="8" t="s">
        <v>4</v>
      </c>
      <c r="B7" s="8"/>
      <c r="C7" s="8"/>
      <c r="D7" s="8"/>
      <c r="E7" s="8"/>
      <c r="F7" s="8"/>
    </row>
    <row r="8" ht="12.75" customHeight="1" spans="1:6">
      <c r="A8" s="8"/>
      <c r="B8" s="8"/>
      <c r="C8" s="8"/>
      <c r="D8" s="8"/>
      <c r="E8" s="8"/>
      <c r="F8" s="8"/>
    </row>
    <row r="9" ht="21.75" customHeight="1" spans="1:6">
      <c r="A9" s="9" t="s">
        <v>5</v>
      </c>
      <c r="B9" s="9"/>
      <c r="C9" s="9"/>
      <c r="D9" s="9"/>
      <c r="E9" s="9"/>
      <c r="F9" s="9"/>
    </row>
    <row r="10" ht="21.75" customHeight="1" spans="1:6">
      <c r="A10" s="9" t="s">
        <v>6</v>
      </c>
      <c r="B10" s="9"/>
      <c r="C10" s="9"/>
      <c r="D10" s="9"/>
      <c r="E10" s="9"/>
      <c r="F10" s="9"/>
    </row>
    <row r="11" ht="21.75" customHeight="1" spans="1:6">
      <c r="A11" s="10" t="s">
        <v>7</v>
      </c>
      <c r="B11" s="10"/>
      <c r="C11" s="10"/>
      <c r="D11" s="10"/>
      <c r="E11" s="10"/>
      <c r="F11" s="10"/>
    </row>
    <row r="12" ht="21.75" customHeight="1" spans="1:6">
      <c r="A12" s="10" t="s">
        <v>8</v>
      </c>
      <c r="B12" s="10"/>
      <c r="C12" s="10"/>
      <c r="D12" s="10"/>
      <c r="E12" s="10"/>
      <c r="F12" s="10"/>
    </row>
    <row r="13" ht="16.5" customHeight="1" spans="1:6">
      <c r="A13" s="9"/>
      <c r="B13" s="9"/>
      <c r="C13" s="9"/>
      <c r="D13" s="9"/>
      <c r="E13" s="9"/>
      <c r="F13" s="9"/>
    </row>
    <row r="14" s="1" customFormat="1" ht="47.25" customHeight="1" spans="1:6">
      <c r="A14" s="11" t="s">
        <v>9</v>
      </c>
      <c r="B14" s="12" t="s">
        <v>10</v>
      </c>
      <c r="C14" s="12" t="s">
        <v>11</v>
      </c>
      <c r="D14" s="12" t="s">
        <v>12</v>
      </c>
      <c r="E14" s="11" t="s">
        <v>13</v>
      </c>
      <c r="F14" s="11" t="s">
        <v>14</v>
      </c>
    </row>
    <row r="15" s="1" customFormat="1" ht="18" customHeight="1" spans="1:6">
      <c r="A15" s="11">
        <v>1</v>
      </c>
      <c r="B15" s="12">
        <v>2</v>
      </c>
      <c r="C15" s="12">
        <v>3</v>
      </c>
      <c r="D15" s="12">
        <v>4</v>
      </c>
      <c r="E15" s="11">
        <v>5</v>
      </c>
      <c r="F15" s="11">
        <v>6</v>
      </c>
    </row>
    <row r="16" s="1" customFormat="1" ht="22.5" customHeight="1" spans="1:6">
      <c r="A16" s="13"/>
      <c r="B16" s="14" t="s">
        <v>15</v>
      </c>
      <c r="C16" s="15"/>
      <c r="D16" s="15"/>
      <c r="E16" s="13"/>
      <c r="F16" s="13"/>
    </row>
    <row r="17" s="1" customFormat="1" ht="63" customHeight="1" spans="1:6">
      <c r="A17" s="12">
        <v>1</v>
      </c>
      <c r="B17" s="16" t="s">
        <v>16</v>
      </c>
      <c r="C17" s="11" t="s">
        <v>17</v>
      </c>
      <c r="D17" s="17">
        <v>1</v>
      </c>
      <c r="E17" s="17">
        <v>148000</v>
      </c>
      <c r="F17" s="17">
        <f>D17*E17</f>
        <v>148000</v>
      </c>
    </row>
    <row r="18" s="1" customFormat="1" ht="22.5" customHeight="1" spans="1:6">
      <c r="A18" s="12">
        <v>2</v>
      </c>
      <c r="B18" s="16" t="s">
        <v>18</v>
      </c>
      <c r="C18" s="11" t="s">
        <v>19</v>
      </c>
      <c r="D18" s="17">
        <v>4300</v>
      </c>
      <c r="E18" s="17">
        <f>F18/D18</f>
        <v>10.953488372093</v>
      </c>
      <c r="F18" s="17">
        <v>47100</v>
      </c>
    </row>
    <row r="19" s="1" customFormat="1" ht="32.25" customHeight="1" spans="1:6">
      <c r="A19" s="12">
        <v>3</v>
      </c>
      <c r="B19" s="16" t="s">
        <v>20</v>
      </c>
      <c r="C19" s="11" t="s">
        <v>21</v>
      </c>
      <c r="D19" s="17">
        <v>20</v>
      </c>
      <c r="E19" s="17">
        <v>6800</v>
      </c>
      <c r="F19" s="17">
        <f>D19*E19</f>
        <v>136000</v>
      </c>
    </row>
    <row r="20" s="1" customFormat="1" ht="24.75" customHeight="1" spans="1:6">
      <c r="A20" s="12">
        <v>4</v>
      </c>
      <c r="B20" s="16" t="s">
        <v>22</v>
      </c>
      <c r="C20" s="11" t="str">
        <f>C18</f>
        <v>м²</v>
      </c>
      <c r="D20" s="17">
        <f>D18</f>
        <v>4300</v>
      </c>
      <c r="E20" s="17">
        <v>43</v>
      </c>
      <c r="F20" s="17">
        <f t="shared" ref="F20:F21" si="0">D20*E20</f>
        <v>184900</v>
      </c>
    </row>
    <row r="21" s="1" customFormat="1" ht="47.25" customHeight="1" spans="1:6">
      <c r="A21" s="12">
        <v>5</v>
      </c>
      <c r="B21" s="16" t="s">
        <v>23</v>
      </c>
      <c r="C21" s="11" t="str">
        <f>C18</f>
        <v>м²</v>
      </c>
      <c r="D21" s="17">
        <f>D18</f>
        <v>4300</v>
      </c>
      <c r="E21" s="17">
        <v>880</v>
      </c>
      <c r="F21" s="17">
        <f t="shared" si="0"/>
        <v>3784000</v>
      </c>
    </row>
    <row r="22" s="1" customFormat="1" ht="21.75" customHeight="1" spans="1:6">
      <c r="A22" s="18"/>
      <c r="B22" s="19" t="s">
        <v>24</v>
      </c>
      <c r="C22" s="20" t="str">
        <f>C21</f>
        <v>м²</v>
      </c>
      <c r="D22" s="21">
        <f>D21</f>
        <v>4300</v>
      </c>
      <c r="E22" s="21">
        <f>F22/D22</f>
        <v>1000</v>
      </c>
      <c r="F22" s="21">
        <f>SUM(F17:F21)</f>
        <v>4300000</v>
      </c>
    </row>
    <row r="23" s="1" customFormat="1" ht="23.25" customHeight="1" spans="1:6">
      <c r="A23" s="22"/>
      <c r="B23" s="23"/>
      <c r="C23" s="9"/>
      <c r="D23" s="24"/>
      <c r="E23" s="24"/>
      <c r="F23" s="24"/>
    </row>
    <row r="24" ht="15.75" spans="1:6">
      <c r="A24" s="5" t="s">
        <v>25</v>
      </c>
      <c r="B24" s="5"/>
      <c r="C24" s="5"/>
      <c r="D24" s="5"/>
      <c r="E24" s="5"/>
      <c r="F24" s="5"/>
    </row>
    <row r="25" ht="15.75" spans="1:6">
      <c r="A25" s="25"/>
      <c r="B25" s="25"/>
      <c r="C25" s="26" t="s">
        <v>26</v>
      </c>
      <c r="D25" s="26"/>
      <c r="E25" s="25"/>
      <c r="F25" s="25"/>
    </row>
    <row r="26" ht="15.75" spans="1:6">
      <c r="A26" s="27"/>
      <c r="B26" s="27"/>
      <c r="C26" s="27"/>
      <c r="D26" s="27"/>
      <c r="E26" s="27"/>
      <c r="F26" s="28"/>
    </row>
    <row r="27" ht="15.75" spans="1:6">
      <c r="A27" s="27"/>
      <c r="B27" s="27"/>
      <c r="C27" s="27"/>
      <c r="D27" s="27"/>
      <c r="E27" s="27"/>
      <c r="F27" s="28"/>
    </row>
    <row r="28" ht="15.75" spans="1:6">
      <c r="A28" s="27"/>
      <c r="B28" s="27"/>
      <c r="C28" s="27"/>
      <c r="D28" s="27"/>
      <c r="E28" s="27"/>
      <c r="F28" s="27"/>
    </row>
    <row r="29" ht="15.75" spans="1:6">
      <c r="A29" s="27"/>
      <c r="B29" s="27"/>
      <c r="C29" s="27"/>
      <c r="D29" s="27"/>
      <c r="E29" s="27"/>
      <c r="F29" s="28"/>
    </row>
    <row r="30" ht="15.75" spans="1:6">
      <c r="A30" s="27"/>
      <c r="B30" s="27"/>
      <c r="C30" s="27"/>
      <c r="D30" s="27"/>
      <c r="E30" s="27"/>
      <c r="F30" s="28"/>
    </row>
    <row r="31" ht="15.75" spans="1:6">
      <c r="A31" s="27"/>
      <c r="B31" s="27"/>
      <c r="C31" s="27"/>
      <c r="D31" s="27"/>
      <c r="E31" s="27"/>
      <c r="F31" s="27"/>
    </row>
    <row r="32" ht="15.75" spans="1:6">
      <c r="A32" s="27"/>
      <c r="B32" s="27"/>
      <c r="C32" s="27"/>
      <c r="D32" s="27"/>
      <c r="E32" s="27"/>
      <c r="F32" s="27"/>
    </row>
    <row r="33" ht="15.75" spans="1:6">
      <c r="A33" s="27"/>
      <c r="B33" s="27"/>
      <c r="C33" s="27"/>
      <c r="D33" s="27"/>
      <c r="E33" s="27"/>
      <c r="F33" s="27"/>
    </row>
    <row r="34" ht="15.75" spans="1:6">
      <c r="A34" s="27"/>
      <c r="B34" s="27"/>
      <c r="C34" s="27"/>
      <c r="D34" s="27"/>
      <c r="E34" s="27"/>
      <c r="F34" s="27"/>
    </row>
    <row r="35" ht="15.75" spans="1:6">
      <c r="A35" s="27"/>
      <c r="B35" s="27"/>
      <c r="C35" s="27"/>
      <c r="D35" s="27"/>
      <c r="E35" s="27"/>
      <c r="F35" s="27"/>
    </row>
    <row r="36" ht="15.75" spans="1:6">
      <c r="A36" s="27"/>
      <c r="B36" s="27"/>
      <c r="C36" s="27"/>
      <c r="D36" s="27"/>
      <c r="E36" s="27"/>
      <c r="F36" s="27"/>
    </row>
    <row r="37" ht="15.75" spans="1:6">
      <c r="A37" s="27"/>
      <c r="B37" s="27"/>
      <c r="C37" s="27"/>
      <c r="D37" s="27"/>
      <c r="E37" s="27"/>
      <c r="F37" s="27"/>
    </row>
    <row r="38" ht="15.75" spans="1:6">
      <c r="A38" s="27"/>
      <c r="B38" s="27"/>
      <c r="C38" s="27"/>
      <c r="D38" s="27"/>
      <c r="E38" s="27"/>
      <c r="F38" s="27"/>
    </row>
    <row r="39" ht="15.75" spans="1:6">
      <c r="A39" s="27"/>
      <c r="B39" s="27"/>
      <c r="C39" s="27"/>
      <c r="D39" s="27"/>
      <c r="E39" s="27"/>
      <c r="F39" s="27"/>
    </row>
    <row r="40" ht="15.75" spans="1:6">
      <c r="A40" s="27"/>
      <c r="B40" s="27"/>
      <c r="C40" s="27"/>
      <c r="D40" s="27"/>
      <c r="E40" s="27"/>
      <c r="F40" s="27"/>
    </row>
    <row r="41" ht="15.75" spans="1:6">
      <c r="A41" s="27"/>
      <c r="B41" s="27"/>
      <c r="C41" s="27"/>
      <c r="D41" s="27"/>
      <c r="E41" s="27"/>
      <c r="F41" s="27"/>
    </row>
    <row r="42" ht="15.75" spans="1:6">
      <c r="A42" s="27"/>
      <c r="B42" s="27"/>
      <c r="C42" s="27"/>
      <c r="D42" s="27"/>
      <c r="E42" s="27"/>
      <c r="F42" s="27"/>
    </row>
    <row r="43" ht="15.75" spans="1:6">
      <c r="A43" s="27"/>
      <c r="B43" s="27"/>
      <c r="C43" s="27"/>
      <c r="D43" s="27"/>
      <c r="E43" s="27"/>
      <c r="F43" s="27"/>
    </row>
    <row r="44" ht="15.75" spans="1:6">
      <c r="A44" s="27"/>
      <c r="B44" s="27"/>
      <c r="C44" s="27"/>
      <c r="D44" s="27"/>
      <c r="E44" s="27"/>
      <c r="F44" s="27"/>
    </row>
    <row r="45" ht="15.75" spans="1:6">
      <c r="A45" s="27"/>
      <c r="B45" s="27"/>
      <c r="C45" s="27"/>
      <c r="D45" s="27"/>
      <c r="E45" s="27"/>
      <c r="F45" s="27"/>
    </row>
    <row r="46" ht="15.75" spans="1:6">
      <c r="A46" s="27"/>
      <c r="B46" s="27"/>
      <c r="C46" s="27"/>
      <c r="D46" s="27"/>
      <c r="E46" s="27"/>
      <c r="F46" s="27"/>
    </row>
    <row r="47" ht="15.75" spans="1:6">
      <c r="A47" s="27"/>
      <c r="B47" s="27"/>
      <c r="C47" s="27"/>
      <c r="D47" s="27"/>
      <c r="E47" s="27"/>
      <c r="F47" s="27"/>
    </row>
    <row r="48" ht="15.75" spans="1:6">
      <c r="A48" s="27"/>
      <c r="B48" s="27"/>
      <c r="C48" s="27"/>
      <c r="D48" s="27"/>
      <c r="E48" s="27"/>
      <c r="F48" s="27"/>
    </row>
    <row r="49" ht="15.75" spans="1:6">
      <c r="A49" s="27"/>
      <c r="B49" s="27"/>
      <c r="C49" s="27"/>
      <c r="D49" s="27"/>
      <c r="E49" s="27"/>
      <c r="F49" s="27"/>
    </row>
    <row r="50" ht="15.75" spans="1:6">
      <c r="A50" s="27"/>
      <c r="B50" s="27"/>
      <c r="C50" s="27"/>
      <c r="D50" s="27"/>
      <c r="E50" s="27"/>
      <c r="F50" s="27"/>
    </row>
    <row r="51" ht="15.75" spans="1:6">
      <c r="A51" s="27"/>
      <c r="B51" s="27"/>
      <c r="C51" s="27"/>
      <c r="D51" s="27"/>
      <c r="E51" s="27"/>
      <c r="F51" s="27"/>
    </row>
    <row r="52" ht="15.75" spans="1:6">
      <c r="A52" s="27"/>
      <c r="B52" s="27"/>
      <c r="C52" s="27"/>
      <c r="D52" s="27"/>
      <c r="E52" s="27"/>
      <c r="F52" s="27"/>
    </row>
    <row r="53" ht="15.75" spans="1:6">
      <c r="A53" s="27"/>
      <c r="B53" s="27"/>
      <c r="C53" s="27"/>
      <c r="D53" s="27"/>
      <c r="E53" s="27"/>
      <c r="F53" s="27"/>
    </row>
    <row r="54" ht="15.75" spans="1:6">
      <c r="A54" s="27"/>
      <c r="B54" s="27"/>
      <c r="C54" s="27"/>
      <c r="D54" s="27"/>
      <c r="E54" s="27"/>
      <c r="F54" s="27"/>
    </row>
    <row r="55" ht="15.75" spans="1:6">
      <c r="A55" s="27"/>
      <c r="B55" s="27"/>
      <c r="C55" s="27"/>
      <c r="D55" s="27"/>
      <c r="E55" s="27"/>
      <c r="F55" s="27"/>
    </row>
    <row r="56" ht="15.75" spans="1:6">
      <c r="A56" s="27"/>
      <c r="B56" s="27"/>
      <c r="C56" s="27"/>
      <c r="D56" s="27"/>
      <c r="E56" s="27"/>
      <c r="F56" s="27"/>
    </row>
    <row r="57" ht="15.75" spans="1:6">
      <c r="A57" s="27"/>
      <c r="B57" s="27"/>
      <c r="C57" s="27"/>
      <c r="D57" s="27"/>
      <c r="E57" s="27"/>
      <c r="F57" s="27"/>
    </row>
    <row r="58" ht="15.75" spans="1:6">
      <c r="A58" s="27"/>
      <c r="B58" s="27"/>
      <c r="C58" s="27"/>
      <c r="D58" s="27"/>
      <c r="E58" s="27"/>
      <c r="F58" s="27"/>
    </row>
    <row r="59" ht="15.75" spans="1:6">
      <c r="A59" s="27"/>
      <c r="B59" s="27"/>
      <c r="C59" s="27"/>
      <c r="D59" s="27"/>
      <c r="E59" s="27"/>
      <c r="F59" s="27"/>
    </row>
    <row r="60" ht="15.75" spans="1:6">
      <c r="A60" s="27"/>
      <c r="B60" s="27"/>
      <c r="C60" s="27"/>
      <c r="D60" s="27"/>
      <c r="E60" s="27"/>
      <c r="F60" s="27"/>
    </row>
    <row r="61" ht="15.75" spans="1:6">
      <c r="A61" s="27"/>
      <c r="B61" s="27"/>
      <c r="C61" s="27"/>
      <c r="D61" s="27"/>
      <c r="E61" s="27"/>
      <c r="F61" s="27"/>
    </row>
    <row r="62" ht="15.75" spans="1:6">
      <c r="A62" s="27"/>
      <c r="B62" s="27"/>
      <c r="C62" s="27"/>
      <c r="D62" s="27"/>
      <c r="E62" s="27"/>
      <c r="F62" s="27"/>
    </row>
    <row r="63" ht="15.75" spans="1:6">
      <c r="A63" s="27"/>
      <c r="B63" s="27"/>
      <c r="C63" s="27"/>
      <c r="D63" s="27"/>
      <c r="E63" s="27"/>
      <c r="F63" s="27"/>
    </row>
    <row r="64" ht="15.75" spans="1:6">
      <c r="A64" s="27"/>
      <c r="B64" s="27"/>
      <c r="C64" s="27"/>
      <c r="D64" s="27"/>
      <c r="E64" s="27"/>
      <c r="F64" s="27"/>
    </row>
    <row r="65" ht="15.75" spans="1:6">
      <c r="A65" s="27"/>
      <c r="B65" s="27"/>
      <c r="C65" s="27"/>
      <c r="D65" s="27"/>
      <c r="E65" s="27"/>
      <c r="F65" s="27"/>
    </row>
    <row r="66" ht="15.75" spans="1:6">
      <c r="A66" s="27"/>
      <c r="B66" s="27"/>
      <c r="C66" s="27"/>
      <c r="D66" s="27"/>
      <c r="E66" s="27"/>
      <c r="F66" s="27"/>
    </row>
    <row r="67" ht="15.75" spans="1:6">
      <c r="A67" s="27"/>
      <c r="B67" s="27"/>
      <c r="C67" s="27"/>
      <c r="D67" s="27"/>
      <c r="E67" s="27"/>
      <c r="F67" s="27"/>
    </row>
    <row r="68" ht="15.75" spans="1:6">
      <c r="A68" s="27"/>
      <c r="B68" s="27"/>
      <c r="C68" s="27"/>
      <c r="D68" s="27"/>
      <c r="E68" s="27"/>
      <c r="F68" s="27"/>
    </row>
    <row r="69" ht="15.75" spans="1:6">
      <c r="A69" s="27"/>
      <c r="B69" s="27"/>
      <c r="C69" s="27"/>
      <c r="D69" s="27"/>
      <c r="E69" s="27"/>
      <c r="F69" s="27"/>
    </row>
  </sheetData>
  <mergeCells count="13">
    <mergeCell ref="C5:F5"/>
    <mergeCell ref="A6:F6"/>
    <mergeCell ref="A9:F9"/>
    <mergeCell ref="A10:F10"/>
    <mergeCell ref="A11:F11"/>
    <mergeCell ref="A12:F12"/>
    <mergeCell ref="A13:F13"/>
    <mergeCell ref="A24:F24"/>
    <mergeCell ref="C25:D25"/>
    <mergeCell ref="A7:F8"/>
    <mergeCell ref="A1:F2"/>
    <mergeCell ref="A3:B5"/>
    <mergeCell ref="C3:F4"/>
  </mergeCells>
  <pageMargins left="0.7" right="0.7" top="0.75" bottom="0.75" header="0.3" footer="0.3"/>
  <pageSetup paperSize="9" scale="7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AQUARIUS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IPv6</dc:creator>
  <cp:lastModifiedBy>User</cp:lastModifiedBy>
  <cp:revision>1</cp:revision>
  <dcterms:created xsi:type="dcterms:W3CDTF">2004-04-21T05:35:00Z</dcterms:created>
  <cp:lastPrinted>2022-06-16T09:25:00Z</cp:lastPrinted>
  <dcterms:modified xsi:type="dcterms:W3CDTF">2024-10-29T11:51:25Z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AQUARIUS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KSOProductBuildVer">
    <vt:lpwstr>1049-12.2.0.18607</vt:lpwstr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  <property fmtid="{D5CDD505-2E9C-101B-9397-08002B2CF9AE}" pid="10" name="ICV">
    <vt:lpwstr>5699641C7AD54A8194365D217A6BAE65_13</vt:lpwstr>
  </property>
</Properties>
</file>